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ie\Desktop\"/>
    </mc:Choice>
  </mc:AlternateContent>
  <bookViews>
    <workbookView xWindow="0" yWindow="0" windowWidth="28800" windowHeight="12255"/>
  </bookViews>
  <sheets>
    <sheet name="Zurich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 s="1"/>
  <c r="E11" i="1"/>
  <c r="F11" i="1" s="1"/>
  <c r="E12" i="1" l="1"/>
  <c r="F12" i="1" s="1"/>
  <c r="E13" i="1" l="1"/>
  <c r="F13" i="1" s="1"/>
  <c r="F15" i="1" s="1"/>
  <c r="E15" i="1" s="1"/>
</calcChain>
</file>

<file path=xl/sharedStrings.xml><?xml version="1.0" encoding="utf-8"?>
<sst xmlns="http://schemas.openxmlformats.org/spreadsheetml/2006/main" count="14" uniqueCount="14">
  <si>
    <t>Platform Charge Quick Calculator:</t>
  </si>
  <si>
    <t>Value of Accounts:</t>
  </si>
  <si>
    <t>Amount Invested</t>
  </si>
  <si>
    <t>Charge</t>
  </si>
  <si>
    <t>Amount in Band</t>
  </si>
  <si>
    <t>£50,000 to £99,999</t>
  </si>
  <si>
    <t>first 100k</t>
  </si>
  <si>
    <t>£100,000 to £249,999</t>
  </si>
  <si>
    <t>next £150k</t>
  </si>
  <si>
    <t>£250,000 to £499,999</t>
  </si>
  <si>
    <t>next £250k</t>
  </si>
  <si>
    <t>£500k +</t>
  </si>
  <si>
    <t>over 500k</t>
  </si>
  <si>
    <t>Effective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</si>
</sst>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0.000%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Trebuchet MS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2" applyFont="1" applyBorder="1" applyAlignment="1" applyProtection="1">
      <alignment horizontal="center"/>
      <protection locked="0"/>
    </xf>
    <xf numFmtId="10" fontId="1" fillId="0" borderId="0" xfId="1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2" applyFont="1" applyBorder="1" applyAlignment="1" applyProtection="1">
      <protection locked="0"/>
    </xf>
    <xf numFmtId="164" fontId="2" fillId="0" borderId="1" xfId="2" applyNumberFormat="1" applyFont="1" applyBorder="1" applyAlignment="1" applyProtection="1">
      <alignment horizontal="center"/>
    </xf>
    <xf numFmtId="10" fontId="4" fillId="0" borderId="0" xfId="1" applyNumberFormat="1" applyFont="1" applyFill="1" applyAlignment="1" applyProtection="1">
      <alignment horizontal="center"/>
      <protection locked="0"/>
    </xf>
    <xf numFmtId="0" fontId="2" fillId="0" borderId="2" xfId="2" applyFont="1" applyBorder="1" applyAlignment="1" applyProtection="1">
      <protection locked="0"/>
    </xf>
    <xf numFmtId="9" fontId="2" fillId="0" borderId="3" xfId="2" applyNumberFormat="1" applyFont="1" applyBorder="1" applyAlignment="1" applyProtection="1">
      <alignment horizontal="center"/>
      <protection locked="0"/>
    </xf>
    <xf numFmtId="10" fontId="7" fillId="0" borderId="2" xfId="1" applyNumberFormat="1" applyFont="1" applyFill="1" applyBorder="1" applyAlignment="1" applyProtection="1">
      <alignment horizontal="center"/>
      <protection locked="0"/>
    </xf>
    <xf numFmtId="10" fontId="2" fillId="0" borderId="4" xfId="1" applyNumberFormat="1" applyFont="1" applyBorder="1" applyAlignment="1" applyProtection="1">
      <alignment horizontal="center"/>
      <protection locked="0"/>
    </xf>
    <xf numFmtId="10" fontId="2" fillId="0" borderId="5" xfId="1" applyNumberFormat="1" applyFont="1" applyBorder="1" applyAlignment="1" applyProtection="1">
      <alignment horizontal="center"/>
      <protection locked="0"/>
    </xf>
    <xf numFmtId="0" fontId="1" fillId="0" borderId="2" xfId="2" applyFont="1" applyBorder="1" applyAlignment="1" applyProtection="1">
      <protection locked="0"/>
    </xf>
    <xf numFmtId="9" fontId="0" fillId="0" borderId="2" xfId="2" applyNumberFormat="1" applyFont="1" applyBorder="1" applyAlignment="1" applyProtection="1">
      <alignment horizontal="center"/>
      <protection locked="0"/>
    </xf>
    <xf numFmtId="165" fontId="1" fillId="0" borderId="2" xfId="1" applyNumberFormat="1" applyFont="1" applyFill="1" applyBorder="1" applyAlignment="1" applyProtection="1">
      <alignment horizontal="center"/>
      <protection locked="0"/>
    </xf>
    <xf numFmtId="6" fontId="1" fillId="0" borderId="2" xfId="1" applyNumberFormat="1" applyFont="1" applyBorder="1" applyAlignment="1" applyProtection="1">
      <alignment horizontal="center"/>
      <protection locked="0"/>
    </xf>
    <xf numFmtId="8" fontId="1" fillId="0" borderId="2" xfId="0" applyNumberFormat="1" applyFont="1" applyBorder="1" applyProtection="1">
      <protection locked="0"/>
    </xf>
    <xf numFmtId="9" fontId="1" fillId="0" borderId="2" xfId="2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protection locked="0"/>
    </xf>
    <xf numFmtId="10" fontId="0" fillId="0" borderId="2" xfId="0" applyNumberFormat="1" applyFont="1" applyBorder="1" applyAlignment="1" applyProtection="1">
      <alignment horizontal="center"/>
      <protection locked="0"/>
    </xf>
    <xf numFmtId="10" fontId="2" fillId="0" borderId="2" xfId="2" applyNumberFormat="1" applyFont="1" applyBorder="1" applyAlignment="1" applyProtection="1">
      <alignment horizontal="center"/>
      <protection locked="0"/>
    </xf>
    <xf numFmtId="10" fontId="2" fillId="0" borderId="2" xfId="1" applyNumberFormat="1" applyFont="1" applyFill="1" applyBorder="1" applyAlignment="1" applyProtection="1">
      <alignment horizontal="center"/>
      <protection locked="0"/>
    </xf>
    <xf numFmtId="165" fontId="2" fillId="0" borderId="2" xfId="1" applyNumberFormat="1" applyFont="1" applyBorder="1" applyAlignment="1" applyProtection="1">
      <alignment horizontal="center"/>
      <protection locked="0"/>
    </xf>
    <xf numFmtId="8" fontId="2" fillId="0" borderId="2" xfId="0" applyNumberFormat="1" applyFont="1" applyBorder="1" applyProtection="1">
      <protection locked="0"/>
    </xf>
    <xf numFmtId="10" fontId="1" fillId="0" borderId="0" xfId="0" applyNumberFormat="1" applyFont="1"/>
    <xf numFmtId="0" fontId="1" fillId="0" borderId="0" xfId="0" applyFont="1" applyAlignment="1">
      <alignment vertical="top" wrapText="1"/>
    </xf>
  </cellXfs>
  <cellStyles count="3">
    <cellStyle name="Normal" xfId="0" builtinId="0"/>
    <cellStyle name="Normal 2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J17"/>
  <sheetViews>
    <sheetView tabSelected="1" workbookViewId="0">
      <selection activeCell="B17" sqref="B17"/>
    </sheetView>
  </sheetViews>
  <sheetFormatPr defaultColWidth="9.140625" defaultRowHeight="12.75" x14ac:dyDescent="0.2"/>
  <cols>
    <col min="1" max="1" width="17" style="1" bestFit="1" customWidth="1"/>
    <col min="2" max="2" width="19.140625" style="1" bestFit="1" customWidth="1"/>
    <col min="3" max="3" width="10.140625" style="1" bestFit="1" customWidth="1"/>
    <col min="4" max="4" width="15.7109375" style="1" bestFit="1" customWidth="1"/>
    <col min="5" max="5" width="12.85546875" style="1" bestFit="1" customWidth="1"/>
    <col min="6" max="6" width="12.7109375" style="1" bestFit="1" customWidth="1"/>
    <col min="7" max="7" width="10.5703125" style="1" bestFit="1" customWidth="1"/>
    <col min="8" max="8" width="8.85546875" style="1" bestFit="1" customWidth="1"/>
    <col min="9" max="9" width="9.42578125" style="1" bestFit="1" customWidth="1"/>
    <col min="10" max="10" width="9.85546875" style="1" bestFit="1" customWidth="1"/>
    <col min="11" max="11" width="21.140625" style="1" bestFit="1" customWidth="1"/>
    <col min="12" max="13" width="11" style="1" bestFit="1" customWidth="1"/>
    <col min="14" max="14" width="11.140625" style="1" bestFit="1" customWidth="1"/>
    <col min="15" max="16384" width="9.140625" style="1"/>
  </cols>
  <sheetData>
    <row r="1" spans="2:6" ht="15" x14ac:dyDescent="0.25">
      <c r="E1" s="2"/>
    </row>
    <row r="2" spans="2:6" ht="15" x14ac:dyDescent="0.25">
      <c r="E2" s="2"/>
    </row>
    <row r="3" spans="2:6" ht="15" x14ac:dyDescent="0.25">
      <c r="E3" s="2"/>
    </row>
    <row r="8" spans="2:6" ht="13.5" thickBot="1" x14ac:dyDescent="0.25">
      <c r="B8" s="3" t="s">
        <v>0</v>
      </c>
      <c r="C8" s="3"/>
      <c r="D8" s="3"/>
      <c r="E8" s="4"/>
      <c r="F8" s="5"/>
    </row>
    <row r="9" spans="2:6" ht="13.5" thickBot="1" x14ac:dyDescent="0.25">
      <c r="B9" s="6" t="s">
        <v>1</v>
      </c>
      <c r="C9" s="7">
        <v>0</v>
      </c>
      <c r="D9" s="8"/>
      <c r="E9" s="4"/>
      <c r="F9" s="5"/>
    </row>
    <row r="10" spans="2:6" x14ac:dyDescent="0.2">
      <c r="B10" s="9" t="s">
        <v>2</v>
      </c>
      <c r="C10" s="10"/>
      <c r="D10" s="11" t="s">
        <v>3</v>
      </c>
      <c r="E10" s="12" t="s">
        <v>4</v>
      </c>
      <c r="F10" s="13"/>
    </row>
    <row r="11" spans="2:6" x14ac:dyDescent="0.2">
      <c r="B11" s="14" t="s">
        <v>5</v>
      </c>
      <c r="C11" s="15" t="s">
        <v>6</v>
      </c>
      <c r="D11" s="16">
        <v>3.5000000000000001E-3</v>
      </c>
      <c r="E11" s="17">
        <f>IF(C9&gt;=100000,100000,IF(C9&lt;100000,C9))</f>
        <v>0</v>
      </c>
      <c r="F11" s="18">
        <f>E11*D11</f>
        <v>0</v>
      </c>
    </row>
    <row r="12" spans="2:6" x14ac:dyDescent="0.2">
      <c r="B12" s="14" t="s">
        <v>7</v>
      </c>
      <c r="C12" s="19" t="s">
        <v>8</v>
      </c>
      <c r="D12" s="16">
        <v>3.0000000000000001E-3</v>
      </c>
      <c r="E12" s="17">
        <f>IF(C9&gt;=250000,150000,IF(C9&lt;250000,C9-E11,IF(C9&lt;100000,C9)))</f>
        <v>0</v>
      </c>
      <c r="F12" s="18">
        <f>E12*D12</f>
        <v>0</v>
      </c>
    </row>
    <row r="13" spans="2:6" x14ac:dyDescent="0.2">
      <c r="B13" s="20" t="s">
        <v>9</v>
      </c>
      <c r="C13" s="21" t="s">
        <v>10</v>
      </c>
      <c r="D13" s="16">
        <v>2.5000000000000001E-3</v>
      </c>
      <c r="E13" s="17">
        <f>IF(C9&gt;=1000000,750000,IF(C9&lt;1000000,C9-E12-E11,))</f>
        <v>0</v>
      </c>
      <c r="F13" s="18">
        <f>E13*D13</f>
        <v>0</v>
      </c>
    </row>
    <row r="14" spans="2:6" x14ac:dyDescent="0.2">
      <c r="B14" s="20" t="s">
        <v>11</v>
      </c>
      <c r="C14" s="21" t="s">
        <v>12</v>
      </c>
      <c r="D14" s="16">
        <v>1E-3</v>
      </c>
      <c r="E14" s="17">
        <f>IF(C9&gt;1000000,C9-E13-E12-E11,0)</f>
        <v>0</v>
      </c>
      <c r="F14" s="18">
        <f>E14*D14</f>
        <v>0</v>
      </c>
    </row>
    <row r="15" spans="2:6" x14ac:dyDescent="0.2">
      <c r="B15" s="9" t="s">
        <v>13</v>
      </c>
      <c r="C15" s="22"/>
      <c r="D15" s="23"/>
      <c r="E15" s="24">
        <f>IF(C9&gt;0,F15/C9,0)</f>
        <v>0</v>
      </c>
      <c r="F15" s="25">
        <f>SUM(F11:F14)</f>
        <v>0</v>
      </c>
    </row>
    <row r="16" spans="2:6" x14ac:dyDescent="0.2">
      <c r="C16" s="26"/>
    </row>
    <row r="17" spans="2:10" x14ac:dyDescent="0.2">
      <c r="B17" s="27"/>
      <c r="C17" s="27"/>
      <c r="D17" s="27"/>
      <c r="E17" s="27"/>
      <c r="F17" s="27"/>
      <c r="G17" s="27"/>
      <c r="H17" s="27"/>
      <c r="I17" s="27"/>
      <c r="J17" s="27"/>
    </row>
  </sheetData>
  <mergeCells count="2">
    <mergeCell ref="B8:D8"/>
    <mergeCell ref="E10:F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Zurich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</dc:creator>
  <cp:lastModifiedBy>Jamie</cp:lastModifiedBy>
  <dcterms:created xsi:type="dcterms:W3CDTF">2018-05-24T10:35:19Z</dcterms:created>
  <dcterms:modified xsi:type="dcterms:W3CDTF">2018-05-24T10:38:13Z</dcterms:modified>
</cp:coreProperties>
</file>